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4" r:id="rId1"/>
  </sheets>
  <calcPr calcId="145621" iterate="1" iterateCount="1000" calcOnSave="0"/>
</workbook>
</file>

<file path=xl/calcChain.xml><?xml version="1.0" encoding="utf-8"?>
<calcChain xmlns="http://schemas.openxmlformats.org/spreadsheetml/2006/main">
  <c r="V9" i="34" l="1"/>
  <c r="T9" i="34"/>
  <c r="R9" i="34"/>
  <c r="P9" i="34"/>
  <c r="N9" i="34"/>
  <c r="L9" i="34"/>
  <c r="J9" i="34"/>
  <c r="H9" i="34"/>
  <c r="F9" i="34"/>
  <c r="D9" i="34"/>
  <c r="V8" i="34"/>
  <c r="T8" i="34"/>
  <c r="R8" i="34"/>
  <c r="P8" i="34"/>
  <c r="N8" i="34"/>
  <c r="L8" i="34"/>
  <c r="J8" i="34"/>
  <c r="H8" i="34"/>
  <c r="F8" i="34"/>
  <c r="D8" i="34"/>
  <c r="V7" i="34"/>
  <c r="T7" i="34"/>
  <c r="R7" i="34"/>
  <c r="P7" i="34"/>
  <c r="N7" i="34"/>
  <c r="L7" i="34"/>
  <c r="J7" i="34"/>
  <c r="H7" i="34"/>
  <c r="F7" i="34"/>
  <c r="D7" i="34"/>
</calcChain>
</file>

<file path=xl/sharedStrings.xml><?xml version="1.0" encoding="utf-8"?>
<sst xmlns="http://schemas.openxmlformats.org/spreadsheetml/2006/main" count="40" uniqueCount="40">
  <si>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</si>
  <si>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</si>
  <si>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</si>
  <si>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</si>
  <si>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</si>
  <si>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استهلاك ذاتي</t>
  </si>
  <si>
    <t>مبيع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</si>
  <si>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</si>
  <si>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</si>
  <si>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</si>
  <si>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</si>
  <si>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</si>
  <si>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</si>
  <si>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</si>
  <si>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</si>
  <si>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</si>
  <si>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</si>
  <si>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</si>
  <si>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</si>
  <si>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</si>
  <si>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</si>
  <si>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</si>
  <si>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</si>
  <si>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</si>
  <si>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</si>
  <si>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16.3</t>
  </si>
  <si>
    <t xml:space="preserve">الهدف الرئيسي من الانتاج </t>
  </si>
  <si>
    <t>قضاء: بنت جبيل</t>
  </si>
  <si>
    <t xml:space="preserve"> * يمكن تسجيل فروقات طفيفة بنسبة 0.1 وذلك نتيجة التدوير</t>
  </si>
  <si>
    <t>استخدام الاراضي للزراعات الدائمة حسب المساحة الاجمالية والهدف الرئيسي من الانتاج*</t>
  </si>
  <si>
    <t>% (2/1)</t>
  </si>
  <si>
    <t>% (5/1)</t>
  </si>
  <si>
    <t>% (10/1)</t>
  </si>
  <si>
    <t>% (11/1)</t>
  </si>
  <si>
    <t>%
 (3/1)</t>
  </si>
  <si>
    <t>%
 (4/1)</t>
  </si>
  <si>
    <t>%
 (6/1)</t>
  </si>
  <si>
    <t>%
 (7/1)</t>
  </si>
  <si>
    <t>%
 (8/1)</t>
  </si>
  <si>
    <t>%
 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</si>
</sst>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3" xfId="0" applyFont="1" applyBorder="1" applyAlignment="1"/>
    <xf numFmtId="0" fontId="2" fillId="0" borderId="3" xfId="0" applyFont="1" applyBorder="1" applyAlignment="1">
      <alignment horizontal="left"/>
    </xf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3" fillId="0" borderId="9" xfId="0" applyFont="1" applyBorder="1"/>
    <xf numFmtId="164" fontId="0" fillId="0" borderId="15" xfId="1" applyNumberFormat="1" applyFont="1" applyBorder="1"/>
    <xf numFmtId="164" fontId="0" fillId="0" borderId="8" xfId="1" applyNumberFormat="1" applyFont="1" applyBorder="1"/>
    <xf numFmtId="165" fontId="0" fillId="0" borderId="7" xfId="1" applyNumberFormat="1" applyFont="1" applyBorder="1"/>
    <xf numFmtId="164" fontId="0" fillId="0" borderId="6" xfId="1" applyNumberFormat="1" applyFont="1" applyBorder="1"/>
    <xf numFmtId="165" fontId="0" fillId="0" borderId="1" xfId="1" applyNumberFormat="1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164" fontId="5" fillId="0" borderId="0" xfId="1" applyNumberFormat="1" applyFont="1" applyBorder="1"/>
    <xf numFmtId="165" fontId="5" fillId="0" borderId="0" xfId="1" applyNumberFormat="1" applyFont="1" applyBorder="1"/>
    <xf numFmtId="164" fontId="1" fillId="0" borderId="5" xfId="1" applyNumberFormat="1" applyFont="1" applyBorder="1"/>
    <xf numFmtId="164" fontId="1" fillId="0" borderId="13" xfId="1" applyNumberFormat="1" applyFont="1" applyBorder="1"/>
    <xf numFmtId="165" fontId="1" fillId="0" borderId="14" xfId="1" applyNumberFormat="1" applyFont="1" applyBorder="1"/>
    <xf numFmtId="164" fontId="1" fillId="0" borderId="11" xfId="1" applyNumberFormat="1" applyFont="1" applyBorder="1"/>
    <xf numFmtId="165" fontId="1" fillId="0" borderId="12" xfId="1" applyNumberFormat="1" applyFont="1" applyBorder="1"/>
    <xf numFmtId="0" fontId="1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0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rightToLeft="1" tabSelected="1" workbookViewId="0">
      <selection activeCell="I13" sqref="I13"/>
    </sheetView>
  </sheetViews>
  <sheetFormatPr defaultRowHeight="15" x14ac:dyDescent="0.25"/>
  <cols>
    <col min="1" max="1" width="17.42578125" customWidth="1"/>
    <col min="2" max="2" width="11.5703125" customWidth="1"/>
    <col min="3" max="3" width="9.28515625" customWidth="1"/>
    <col min="4" max="4" width="6.5703125" customWidth="1"/>
    <col min="5" max="6" width="7.42578125" customWidth="1"/>
    <col min="7" max="7" width="9.5703125" customWidth="1"/>
    <col min="8" max="8" width="6.42578125" customWidth="1"/>
    <col min="9" max="9" width="8.42578125" customWidth="1"/>
    <col min="10" max="10" width="6.42578125" customWidth="1"/>
    <col min="11" max="11" width="9.42578125" bestFit="1" customWidth="1"/>
    <col min="12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42.75" customHeight="1" x14ac:dyDescent="0.25">
      <c r="A1" s="26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2" s="2" customFormat="1" ht="48" customHeight="1" x14ac:dyDescent="0.25">
      <c r="A2" s="26" t="s">
        <v>29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s="2" customFormat="1" ht="24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s="3" customFormat="1" ht="18" customHeight="1" thickBot="1" x14ac:dyDescent="0.35">
      <c r="A4" s="6" t="s">
        <v>25</v>
      </c>
      <c r="N4" s="4"/>
      <c r="O4" s="4"/>
      <c r="V4" s="5" t="s">
        <v>0</v>
      </c>
    </row>
    <row r="5" spans="1:22" ht="57" customHeight="1" thickBot="1" x14ac:dyDescent="0.3">
      <c r="A5" s="28" t="s">
        <v>26</v>
      </c>
      <c r="B5" s="27" t="s">
        <v>3</v>
      </c>
      <c r="C5" s="27" t="s">
        <v>17</v>
      </c>
      <c r="D5" s="27"/>
      <c r="E5" s="27" t="s">
        <v>18</v>
      </c>
      <c r="F5" s="27"/>
      <c r="G5" s="27" t="s">
        <v>19</v>
      </c>
      <c r="H5" s="27"/>
      <c r="I5" s="27" t="s">
        <v>20</v>
      </c>
      <c r="J5" s="27"/>
      <c r="K5" s="27" t="s">
        <v>1</v>
      </c>
      <c r="L5" s="27"/>
      <c r="M5" s="27" t="s">
        <v>21</v>
      </c>
      <c r="N5" s="27"/>
      <c r="O5" s="27" t="s">
        <v>2</v>
      </c>
      <c r="P5" s="27"/>
      <c r="Q5" s="27" t="s">
        <v>4</v>
      </c>
      <c r="R5" s="27"/>
      <c r="S5" s="27" t="s">
        <v>22</v>
      </c>
      <c r="T5" s="27"/>
      <c r="U5" s="27" t="s">
        <v>23</v>
      </c>
      <c r="V5" s="27"/>
    </row>
    <row r="6" spans="1:22" ht="45" customHeight="1" thickBot="1" x14ac:dyDescent="0.3">
      <c r="A6" s="29"/>
      <c r="B6" s="27"/>
      <c r="C6" s="1" t="s">
        <v>13</v>
      </c>
      <c r="D6" s="1" t="s">
        <v>30</v>
      </c>
      <c r="E6" s="1" t="s">
        <v>8</v>
      </c>
      <c r="F6" s="1" t="s">
        <v>34</v>
      </c>
      <c r="G6" s="1" t="s">
        <v>7</v>
      </c>
      <c r="H6" s="1" t="s">
        <v>35</v>
      </c>
      <c r="I6" s="1" t="s">
        <v>9</v>
      </c>
      <c r="J6" s="1" t="s">
        <v>31</v>
      </c>
      <c r="K6" s="1" t="s">
        <v>10</v>
      </c>
      <c r="L6" s="1" t="s">
        <v>36</v>
      </c>
      <c r="M6" s="1" t="s">
        <v>11</v>
      </c>
      <c r="N6" s="1" t="s">
        <v>37</v>
      </c>
      <c r="O6" s="1" t="s">
        <v>12</v>
      </c>
      <c r="P6" s="1" t="s">
        <v>38</v>
      </c>
      <c r="Q6" s="1" t="s">
        <v>14</v>
      </c>
      <c r="R6" s="1" t="s">
        <v>39</v>
      </c>
      <c r="S6" s="1" t="s">
        <v>16</v>
      </c>
      <c r="T6" s="1" t="s">
        <v>32</v>
      </c>
      <c r="U6" s="1" t="s">
        <v>24</v>
      </c>
      <c r="V6" s="1" t="s">
        <v>33</v>
      </c>
    </row>
    <row r="7" spans="1:22" ht="27.75" customHeight="1" x14ac:dyDescent="0.25">
      <c r="A7" s="8" t="s">
        <v>5</v>
      </c>
      <c r="B7" s="9">
        <v>10872.207</v>
      </c>
      <c r="C7" s="10">
        <v>116.033</v>
      </c>
      <c r="D7" s="11">
        <f t="shared" ref="D7:D8" si="0">C7/B7*100</f>
        <v>1.0672442126975692</v>
      </c>
      <c r="E7" s="12">
        <v>245.536</v>
      </c>
      <c r="F7" s="13">
        <f t="shared" ref="F7:F9" si="1">E7/B7*100</f>
        <v>2.258382313728942</v>
      </c>
      <c r="G7" s="10">
        <v>566.88400000000001</v>
      </c>
      <c r="H7" s="11">
        <f t="shared" ref="H7:H9" si="2">G7/B7*100</f>
        <v>5.2140655526518209</v>
      </c>
      <c r="I7" s="12">
        <v>413.06099999999998</v>
      </c>
      <c r="J7" s="13">
        <f t="shared" ref="J7:J9" si="3">I7/B7*100</f>
        <v>3.7992378180437512</v>
      </c>
      <c r="K7" s="10">
        <v>8300.723</v>
      </c>
      <c r="L7" s="11">
        <f t="shared" ref="L7:L9" si="4">K7/B7*100</f>
        <v>76.348095653440012</v>
      </c>
      <c r="M7" s="12">
        <v>0.7</v>
      </c>
      <c r="N7" s="13">
        <f t="shared" ref="N7:N9" si="5">M7/B7*100</f>
        <v>6.4384351769608507E-3</v>
      </c>
      <c r="O7" s="10">
        <v>38.789000000000001</v>
      </c>
      <c r="P7" s="11">
        <f t="shared" ref="P7:P9" si="6">O7/B7*100</f>
        <v>0.35677208868447774</v>
      </c>
      <c r="Q7" s="12">
        <v>123.465</v>
      </c>
      <c r="R7" s="13">
        <f t="shared" ref="R7:R9" si="7">Q7/B7*100</f>
        <v>1.1356019987478163</v>
      </c>
      <c r="S7" s="10">
        <v>1032.0429999999999</v>
      </c>
      <c r="T7" s="11">
        <f t="shared" ref="T7:T9" si="8">S7/B7*100</f>
        <v>9.4924885076231522</v>
      </c>
      <c r="U7" s="12">
        <v>0</v>
      </c>
      <c r="V7" s="11">
        <f t="shared" ref="V7:V9" si="9">U7/B7*100</f>
        <v>0</v>
      </c>
    </row>
    <row r="8" spans="1:22" ht="24.75" customHeight="1" thickBot="1" x14ac:dyDescent="0.3">
      <c r="A8" s="31" t="s">
        <v>6</v>
      </c>
      <c r="B8" s="9">
        <v>18759.293000000001</v>
      </c>
      <c r="C8" s="10">
        <v>122.42700000000001</v>
      </c>
      <c r="D8" s="11">
        <f t="shared" si="0"/>
        <v>0.65262054385525081</v>
      </c>
      <c r="E8" s="12">
        <v>366.738</v>
      </c>
      <c r="F8" s="13">
        <f t="shared" si="1"/>
        <v>1.9549670661895411</v>
      </c>
      <c r="G8" s="10">
        <v>966.71500000000003</v>
      </c>
      <c r="H8" s="11">
        <f t="shared" si="2"/>
        <v>5.153259240633429</v>
      </c>
      <c r="I8" s="12">
        <v>704.22199999999998</v>
      </c>
      <c r="J8" s="13">
        <f t="shared" si="3"/>
        <v>3.7539900890721198</v>
      </c>
      <c r="K8" s="10">
        <v>14636.41</v>
      </c>
      <c r="L8" s="11">
        <f t="shared" si="4"/>
        <v>78.022183458619679</v>
      </c>
      <c r="M8" s="12">
        <v>0.45</v>
      </c>
      <c r="N8" s="13">
        <f t="shared" si="5"/>
        <v>2.3988110852578505E-3</v>
      </c>
      <c r="O8" s="10">
        <v>67.798000000000002</v>
      </c>
      <c r="P8" s="11">
        <f t="shared" si="6"/>
        <v>0.36141020879624836</v>
      </c>
      <c r="Q8" s="12">
        <v>313.90499999999997</v>
      </c>
      <c r="R8" s="13">
        <f t="shared" si="7"/>
        <v>1.6733306527063678</v>
      </c>
      <c r="S8" s="10">
        <v>1505.433</v>
      </c>
      <c r="T8" s="11">
        <f t="shared" si="8"/>
        <v>8.0249985966955144</v>
      </c>
      <c r="U8" s="12">
        <v>0</v>
      </c>
      <c r="V8" s="11">
        <f t="shared" si="9"/>
        <v>0</v>
      </c>
    </row>
    <row r="9" spans="1:22" s="23" customFormat="1" ht="24.75" customHeight="1" thickBot="1" x14ac:dyDescent="0.3">
      <c r="A9" s="7" t="s">
        <v>15</v>
      </c>
      <c r="B9" s="18">
        <v>29631.5</v>
      </c>
      <c r="C9" s="19">
        <v>238.46</v>
      </c>
      <c r="D9" s="20">
        <f>C9/B9*100</f>
        <v>0.80475170004893448</v>
      </c>
      <c r="E9" s="21">
        <v>612.274</v>
      </c>
      <c r="F9" s="22">
        <f t="shared" si="1"/>
        <v>2.0662943151713549</v>
      </c>
      <c r="G9" s="19">
        <v>1533.5989999999999</v>
      </c>
      <c r="H9" s="20">
        <f t="shared" si="2"/>
        <v>5.1755699171489793</v>
      </c>
      <c r="I9" s="21">
        <v>1117.2829999999999</v>
      </c>
      <c r="J9" s="22">
        <f t="shared" si="3"/>
        <v>3.770592106373285</v>
      </c>
      <c r="K9" s="19">
        <v>22937.133000000002</v>
      </c>
      <c r="L9" s="20">
        <f t="shared" si="4"/>
        <v>77.407937498945387</v>
      </c>
      <c r="M9" s="21">
        <v>1.1499999999999999</v>
      </c>
      <c r="N9" s="22">
        <f t="shared" si="5"/>
        <v>3.8810050115586445E-3</v>
      </c>
      <c r="O9" s="19">
        <v>106.587</v>
      </c>
      <c r="P9" s="20">
        <f t="shared" si="6"/>
        <v>0.35970841840608808</v>
      </c>
      <c r="Q9" s="21">
        <v>437.37</v>
      </c>
      <c r="R9" s="22">
        <f t="shared" si="7"/>
        <v>1.4760305755699172</v>
      </c>
      <c r="S9" s="19">
        <v>2537.4760000000001</v>
      </c>
      <c r="T9" s="20">
        <f t="shared" si="8"/>
        <v>8.5634409327911172</v>
      </c>
      <c r="U9" s="21">
        <v>0</v>
      </c>
      <c r="V9" s="20">
        <f t="shared" si="9"/>
        <v>0</v>
      </c>
    </row>
    <row r="10" spans="1:22" ht="18" customHeight="1" x14ac:dyDescent="0.25">
      <c r="B10" s="14"/>
      <c r="C10" s="14"/>
      <c r="D10" s="15"/>
      <c r="E10" s="14"/>
      <c r="F10" s="15"/>
      <c r="G10" s="14"/>
      <c r="H10" s="15"/>
      <c r="I10" s="14"/>
      <c r="J10" s="15"/>
      <c r="K10" s="14"/>
      <c r="L10" s="15"/>
      <c r="M10" s="14"/>
      <c r="N10" s="15"/>
      <c r="O10" s="16"/>
      <c r="P10" s="17"/>
      <c r="Q10" s="14"/>
      <c r="R10" s="15"/>
      <c r="S10" s="16"/>
      <c r="T10" s="17"/>
      <c r="U10" s="14"/>
      <c r="V10" s="15"/>
    </row>
    <row r="11" spans="1:22" x14ac:dyDescent="0.25">
      <c r="A11" s="25" t="s">
        <v>28</v>
      </c>
      <c r="B11" s="25"/>
      <c r="C11" s="25"/>
      <c r="D11" s="25"/>
      <c r="E11" s="25"/>
    </row>
  </sheetData>
  <mergeCells count="15">
    <mergeCell ref="A1:V1"/>
    <mergeCell ref="A11:E1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2012-10-18T10:00:47Z</dcterms:modified>
</cp:coreProperties>
</file>